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CertainTeed Siding/Reports/2023/2Q23/"/>
    </mc:Choice>
  </mc:AlternateContent>
  <xr:revisionPtr revIDLastSave="54" documentId="8_{96DBD466-AA3D-49B8-9F99-79D2C62FD940}" xr6:coauthVersionLast="47" xr6:coauthVersionMax="47" xr10:uidLastSave="{F2276A61-596C-48B9-A92C-B0810F5F0089}"/>
  <bookViews>
    <workbookView xWindow="14295" yWindow="0" windowWidth="14610" windowHeight="15585" xr2:uid="{00000000-000D-0000-FFFF-FFFF00000000}"/>
  </bookViews>
  <sheets>
    <sheet name="CT Vinyl Siding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D33" i="2"/>
  <c r="F24" i="2" l="1"/>
  <c r="D21" i="2"/>
  <c r="D25" i="2" s="1"/>
  <c r="E21" i="2"/>
  <c r="E25" i="2" s="1"/>
</calcChain>
</file>

<file path=xl/sharedStrings.xml><?xml version="1.0" encoding="utf-8"?>
<sst xmlns="http://schemas.openxmlformats.org/spreadsheetml/2006/main" count="66" uniqueCount="58">
  <si>
    <t>UNIT</t>
  </si>
  <si>
    <t>AMOUNT</t>
  </si>
  <si>
    <t>N-08300</t>
  </si>
  <si>
    <t>N-17700</t>
  </si>
  <si>
    <t xml:space="preserve">Ship To </t>
  </si>
  <si>
    <t>Company Name</t>
  </si>
  <si>
    <t>N-23400</t>
  </si>
  <si>
    <t>CT Vinyl Siding</t>
  </si>
  <si>
    <t>N-25600</t>
  </si>
  <si>
    <t xml:space="preserve">     Check</t>
  </si>
  <si>
    <t>N-11600</t>
  </si>
  <si>
    <t>Spartan Bldg Supply</t>
  </si>
  <si>
    <t>N-28800</t>
  </si>
  <si>
    <t>N-14700</t>
  </si>
  <si>
    <t>N-29500</t>
  </si>
  <si>
    <t>RSW of IA</t>
  </si>
  <si>
    <t>LKL Associates</t>
  </si>
  <si>
    <t>Wholesale Siding</t>
  </si>
  <si>
    <t>Edco</t>
  </si>
  <si>
    <r>
      <t xml:space="preserve">Fraser </t>
    </r>
    <r>
      <rPr>
        <sz val="11"/>
        <color indexed="40"/>
        <rFont val="Calibri"/>
        <family val="2"/>
        <scheme val="minor"/>
      </rPr>
      <t>(Ingram Whse Siding)</t>
    </r>
  </si>
  <si>
    <t>City</t>
  </si>
  <si>
    <t>Raleigh</t>
  </si>
  <si>
    <t>Grove City</t>
  </si>
  <si>
    <t>Delphos</t>
  </si>
  <si>
    <t>Lansing</t>
  </si>
  <si>
    <t>N Jackson</t>
  </si>
  <si>
    <t xml:space="preserve">The Palmer Donavin Co </t>
  </si>
  <si>
    <t>Wake Supply</t>
  </si>
  <si>
    <r>
      <t xml:space="preserve">Twin Rivers </t>
    </r>
    <r>
      <rPr>
        <sz val="11"/>
        <color rgb="FF00B0F0"/>
        <rFont val="Calibri"/>
        <family val="2"/>
        <scheme val="minor"/>
      </rPr>
      <t>(Wake Supply)</t>
    </r>
  </si>
  <si>
    <t>New Bern</t>
  </si>
  <si>
    <t>Youngstown</t>
  </si>
  <si>
    <t>Warren</t>
  </si>
  <si>
    <t xml:space="preserve">Banner Supply </t>
  </si>
  <si>
    <t>Memphis</t>
  </si>
  <si>
    <t>Camco Roofing</t>
  </si>
  <si>
    <t>N-25601</t>
  </si>
  <si>
    <t>N-29205</t>
  </si>
  <si>
    <t>Vernal</t>
  </si>
  <si>
    <t>N-23403</t>
  </si>
  <si>
    <t>N-23405</t>
  </si>
  <si>
    <t>N-23404</t>
  </si>
  <si>
    <t>N-08304</t>
  </si>
  <si>
    <t>St. Louis</t>
  </si>
  <si>
    <t>N-10102</t>
  </si>
  <si>
    <t>Hopkins</t>
  </si>
  <si>
    <t>N-14701</t>
  </si>
  <si>
    <t>Royal Oak</t>
  </si>
  <si>
    <t>Fraser</t>
  </si>
  <si>
    <t>N-23402</t>
  </si>
  <si>
    <t>Hebron</t>
  </si>
  <si>
    <t>Des Moines</t>
  </si>
  <si>
    <t>ACH - portion</t>
  </si>
  <si>
    <t>East Side Lumberyard</t>
  </si>
  <si>
    <t>N-25101</t>
  </si>
  <si>
    <t>E St. Louis</t>
  </si>
  <si>
    <t>2Q23</t>
  </si>
  <si>
    <t>W Jordan</t>
  </si>
  <si>
    <t>N-29200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</si>
</sst>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40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8" fontId="4" fillId="0" borderId="0" xfId="0" applyNumberFormat="1" applyFont="1" applyAlignment="1">
      <alignment horizontal="right"/>
    </xf>
    <xf numFmtId="8" fontId="4" fillId="0" borderId="0" xfId="0" applyNumberFormat="1" applyFont="1"/>
    <xf numFmtId="4" fontId="4" fillId="0" borderId="0" xfId="0" applyNumberFormat="1" applyFont="1"/>
    <xf numFmtId="0" fontId="6" fillId="0" borderId="0" xfId="0" applyFont="1"/>
    <xf numFmtId="0" fontId="4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9" fontId="4" fillId="0" borderId="0" xfId="0" applyNumberFormat="1" applyFont="1" applyAlignment="1">
      <alignment wrapText="1"/>
    </xf>
    <xf numFmtId="43" fontId="4" fillId="2" borderId="0" xfId="0" applyNumberFormat="1" applyFont="1" applyFill="1" applyAlignment="1">
      <alignment horizontal="center"/>
    </xf>
    <xf numFmtId="43" fontId="4" fillId="2" borderId="0" xfId="2" applyNumberFormat="1" applyFont="1" applyFill="1" applyAlignment="1">
      <alignment horizontal="center"/>
    </xf>
    <xf numFmtId="43" fontId="4" fillId="0" borderId="0" xfId="0" applyNumberFormat="1" applyFont="1" applyAlignment="1">
      <alignment horizontal="right"/>
    </xf>
    <xf numFmtId="43" fontId="4" fillId="0" borderId="0" xfId="2" applyNumberFormat="1" applyFont="1" applyFill="1" applyAlignment="1">
      <alignment horizontal="right"/>
    </xf>
    <xf numFmtId="43" fontId="4" fillId="0" borderId="0" xfId="0" applyNumberFormat="1" applyFont="1"/>
    <xf numFmtId="43" fontId="4" fillId="3" borderId="0" xfId="0" applyNumberFormat="1" applyFont="1" applyFill="1"/>
    <xf numFmtId="43" fontId="4" fillId="0" borderId="0" xfId="2" applyNumberFormat="1" applyFont="1" applyFill="1" applyAlignment="1"/>
    <xf numFmtId="43" fontId="7" fillId="0" borderId="0" xfId="1" applyFont="1" applyFill="1" applyAlignment="1">
      <alignment horizontal="right"/>
    </xf>
    <xf numFmtId="43" fontId="7" fillId="0" borderId="0" xfId="2" applyNumberFormat="1" applyFont="1" applyFill="1"/>
    <xf numFmtId="43" fontId="2" fillId="0" borderId="0" xfId="1" applyFont="1" applyFill="1" applyAlignment="1">
      <alignment horizontal="right"/>
    </xf>
    <xf numFmtId="43" fontId="2" fillId="0" borderId="0" xfId="2" applyNumberFormat="1" applyFont="1" applyFill="1"/>
    <xf numFmtId="43" fontId="2" fillId="0" borderId="0" xfId="1" applyFont="1" applyAlignment="1">
      <alignment horizontal="right"/>
    </xf>
    <xf numFmtId="43" fontId="2" fillId="0" borderId="0" xfId="2" applyNumberFormat="1" applyFont="1"/>
    <xf numFmtId="43" fontId="9" fillId="0" borderId="0" xfId="0" applyNumberFormat="1" applyFont="1" applyAlignment="1">
      <alignment horizontal="right"/>
    </xf>
    <xf numFmtId="43" fontId="1" fillId="0" borderId="0" xfId="1" applyFont="1" applyFill="1" applyAlignment="1">
      <alignment horizontal="right"/>
    </xf>
    <xf numFmtId="43" fontId="2" fillId="3" borderId="0" xfId="2" applyNumberFormat="1" applyFont="1" applyFill="1" applyBorder="1"/>
    <xf numFmtId="0" fontId="4" fillId="4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93" zoomScaleNormal="93" workbookViewId="0">
      <selection activeCell="A9" sqref="A9:XFD9"/>
    </sheetView>
  </sheetViews>
  <sheetFormatPr defaultColWidth="9.140625" defaultRowHeight="15" x14ac:dyDescent="0.25"/>
  <cols>
    <col min="1" max="1" width="11.5703125" style="3" customWidth="1"/>
    <col min="2" max="2" width="25.140625" style="3" customWidth="1"/>
    <col min="3" max="3" width="12.28515625" style="3" customWidth="1"/>
    <col min="4" max="4" width="17.28515625" style="16" customWidth="1"/>
    <col min="5" max="5" width="14.85546875" style="18" customWidth="1"/>
    <col min="6" max="6" width="0.7109375" style="3" customWidth="1"/>
    <col min="7" max="7" width="13.140625" style="3" bestFit="1" customWidth="1"/>
    <col min="8" max="8" width="14.28515625" style="3" bestFit="1" customWidth="1"/>
    <col min="9" max="9" width="11.28515625" style="3" bestFit="1" customWidth="1"/>
    <col min="10" max="16384" width="9.140625" style="3"/>
  </cols>
  <sheetData>
    <row r="1" spans="1:9" x14ac:dyDescent="0.25">
      <c r="A1" s="1" t="s">
        <v>4</v>
      </c>
      <c r="B1" s="2" t="s">
        <v>5</v>
      </c>
      <c r="C1" s="2" t="s">
        <v>20</v>
      </c>
      <c r="D1" s="12" t="s">
        <v>0</v>
      </c>
      <c r="E1" s="13" t="s">
        <v>1</v>
      </c>
      <c r="G1" s="2"/>
      <c r="H1" s="2"/>
      <c r="I1" s="2"/>
    </row>
    <row r="2" spans="1:9" x14ac:dyDescent="0.25">
      <c r="A2" s="4" t="s">
        <v>8</v>
      </c>
      <c r="B2" s="4" t="s">
        <v>32</v>
      </c>
      <c r="C2" s="4" t="s">
        <v>30</v>
      </c>
      <c r="D2" s="14">
        <v>774987.87</v>
      </c>
      <c r="E2" s="15">
        <v>7749.92</v>
      </c>
      <c r="F2" s="6"/>
      <c r="G2" s="7"/>
      <c r="H2" s="7"/>
      <c r="I2" s="7"/>
    </row>
    <row r="3" spans="1:9" x14ac:dyDescent="0.25">
      <c r="A3" s="4" t="s">
        <v>35</v>
      </c>
      <c r="B3" s="4" t="s">
        <v>32</v>
      </c>
      <c r="C3" s="4" t="s">
        <v>31</v>
      </c>
      <c r="D3" s="14">
        <v>66095.02</v>
      </c>
      <c r="E3" s="15">
        <v>660.97</v>
      </c>
      <c r="F3" s="6"/>
      <c r="G3" s="7"/>
      <c r="H3" s="7"/>
      <c r="I3" s="7"/>
    </row>
    <row r="4" spans="1:9" x14ac:dyDescent="0.25">
      <c r="A4" s="4" t="s">
        <v>10</v>
      </c>
      <c r="B4" s="4" t="s">
        <v>34</v>
      </c>
      <c r="C4" s="4" t="s">
        <v>33</v>
      </c>
      <c r="D4" s="14">
        <v>139754.37</v>
      </c>
      <c r="E4" s="15">
        <v>1397.53</v>
      </c>
      <c r="F4" s="6"/>
      <c r="G4" s="7"/>
      <c r="H4" s="7"/>
      <c r="I4" s="7"/>
    </row>
    <row r="5" spans="1:9" x14ac:dyDescent="0.25">
      <c r="A5" s="4" t="s">
        <v>53</v>
      </c>
      <c r="B5" s="4" t="s">
        <v>52</v>
      </c>
      <c r="C5" s="4" t="s">
        <v>54</v>
      </c>
      <c r="D5" s="14">
        <v>57758.68</v>
      </c>
      <c r="E5" s="15">
        <v>577.58000000000004</v>
      </c>
      <c r="F5" s="6"/>
      <c r="G5" s="7"/>
      <c r="H5" s="7"/>
      <c r="I5" s="7"/>
    </row>
    <row r="6" spans="1:9" x14ac:dyDescent="0.25">
      <c r="A6" s="4" t="s">
        <v>43</v>
      </c>
      <c r="B6" s="4" t="s">
        <v>18</v>
      </c>
      <c r="C6" s="4" t="s">
        <v>44</v>
      </c>
      <c r="D6" s="14">
        <v>569179.76</v>
      </c>
      <c r="E6" s="15">
        <v>5691.8</v>
      </c>
      <c r="F6" s="6"/>
      <c r="G6" s="7"/>
      <c r="H6" s="7"/>
      <c r="I6" s="7"/>
    </row>
    <row r="7" spans="1:9" x14ac:dyDescent="0.25">
      <c r="A7" s="4" t="s">
        <v>13</v>
      </c>
      <c r="B7" s="4" t="s">
        <v>19</v>
      </c>
      <c r="C7" s="4" t="s">
        <v>46</v>
      </c>
      <c r="D7" s="14">
        <v>159512.78</v>
      </c>
      <c r="E7" s="15">
        <v>1595.15</v>
      </c>
      <c r="F7" s="6"/>
      <c r="G7" s="7"/>
      <c r="H7" s="7"/>
      <c r="I7" s="7"/>
    </row>
    <row r="8" spans="1:9" x14ac:dyDescent="0.25">
      <c r="A8" s="4" t="s">
        <v>45</v>
      </c>
      <c r="B8" s="4" t="s">
        <v>19</v>
      </c>
      <c r="C8" s="4" t="s">
        <v>47</v>
      </c>
      <c r="D8" s="14">
        <v>155153.54</v>
      </c>
      <c r="E8" s="15">
        <v>1551.48</v>
      </c>
      <c r="F8" s="6"/>
      <c r="G8" s="7"/>
      <c r="H8" s="7"/>
      <c r="I8" s="7"/>
    </row>
    <row r="9" spans="1:9" x14ac:dyDescent="0.25">
      <c r="A9" s="28" t="s">
        <v>57</v>
      </c>
      <c r="B9" s="4" t="s">
        <v>16</v>
      </c>
      <c r="C9" s="4" t="s">
        <v>56</v>
      </c>
      <c r="D9" s="14">
        <v>53375.32</v>
      </c>
      <c r="E9" s="15">
        <v>533.76</v>
      </c>
      <c r="F9" s="6"/>
      <c r="G9" s="7"/>
      <c r="H9" s="7"/>
      <c r="I9" s="7"/>
    </row>
    <row r="10" spans="1:9" x14ac:dyDescent="0.25">
      <c r="A10" s="28" t="s">
        <v>36</v>
      </c>
      <c r="B10" s="4" t="s">
        <v>16</v>
      </c>
      <c r="C10" s="4" t="s">
        <v>37</v>
      </c>
      <c r="D10" s="14">
        <v>-153.06</v>
      </c>
      <c r="E10" s="15">
        <v>-1.53</v>
      </c>
      <c r="F10" s="6"/>
      <c r="G10" s="7"/>
      <c r="H10" s="7"/>
      <c r="I10" s="7"/>
    </row>
    <row r="11" spans="1:9" x14ac:dyDescent="0.25">
      <c r="A11" s="4" t="s">
        <v>6</v>
      </c>
      <c r="B11" s="4" t="s">
        <v>26</v>
      </c>
      <c r="C11" s="4" t="s">
        <v>22</v>
      </c>
      <c r="D11" s="14">
        <v>835003.02</v>
      </c>
      <c r="E11" s="15">
        <v>8350.1</v>
      </c>
      <c r="F11" s="6"/>
      <c r="G11" s="7"/>
      <c r="H11" s="7"/>
      <c r="I11" s="7"/>
    </row>
    <row r="12" spans="1:9" x14ac:dyDescent="0.25">
      <c r="A12" s="4" t="s">
        <v>48</v>
      </c>
      <c r="B12" s="4" t="s">
        <v>26</v>
      </c>
      <c r="C12" s="4" t="s">
        <v>49</v>
      </c>
      <c r="D12" s="14">
        <v>39015.15</v>
      </c>
      <c r="E12" s="15">
        <v>390.14</v>
      </c>
      <c r="F12" s="6"/>
      <c r="G12" s="7"/>
      <c r="H12" s="7"/>
      <c r="I12" s="7"/>
    </row>
    <row r="13" spans="1:9" x14ac:dyDescent="0.25">
      <c r="A13" s="4" t="s">
        <v>38</v>
      </c>
      <c r="B13" s="4" t="s">
        <v>26</v>
      </c>
      <c r="C13" s="4" t="s">
        <v>23</v>
      </c>
      <c r="D13" s="14">
        <v>371862.21</v>
      </c>
      <c r="E13" s="15">
        <v>3718.67</v>
      </c>
      <c r="F13" s="6"/>
      <c r="G13" s="7"/>
      <c r="H13" s="7"/>
      <c r="I13" s="7"/>
    </row>
    <row r="14" spans="1:9" x14ac:dyDescent="0.25">
      <c r="A14" s="4" t="s">
        <v>40</v>
      </c>
      <c r="B14" s="4" t="s">
        <v>26</v>
      </c>
      <c r="C14" s="4" t="s">
        <v>25</v>
      </c>
      <c r="D14" s="14">
        <v>317295.87</v>
      </c>
      <c r="E14" s="15">
        <v>3172.82</v>
      </c>
      <c r="F14" s="6"/>
      <c r="G14" s="7"/>
      <c r="H14" s="7"/>
      <c r="I14" s="7"/>
    </row>
    <row r="15" spans="1:9" x14ac:dyDescent="0.25">
      <c r="A15" s="4" t="s">
        <v>39</v>
      </c>
      <c r="B15" s="4" t="s">
        <v>26</v>
      </c>
      <c r="C15" s="4" t="s">
        <v>24</v>
      </c>
      <c r="D15" s="14">
        <v>658032.80000000005</v>
      </c>
      <c r="E15" s="15">
        <v>6580.44</v>
      </c>
      <c r="F15" s="6"/>
      <c r="G15" s="7"/>
      <c r="H15" s="7"/>
      <c r="I15" s="7"/>
    </row>
    <row r="16" spans="1:9" x14ac:dyDescent="0.25">
      <c r="A16" s="4" t="s">
        <v>14</v>
      </c>
      <c r="B16" s="4" t="s">
        <v>15</v>
      </c>
      <c r="C16" s="4" t="s">
        <v>50</v>
      </c>
      <c r="D16" s="14">
        <v>237422.17</v>
      </c>
      <c r="E16" s="15">
        <v>2374.19</v>
      </c>
      <c r="F16" s="6"/>
      <c r="G16" s="7"/>
      <c r="H16" s="7"/>
      <c r="I16" s="7"/>
    </row>
    <row r="17" spans="1:9" x14ac:dyDescent="0.25">
      <c r="A17" s="4" t="s">
        <v>12</v>
      </c>
      <c r="B17" s="4" t="s">
        <v>11</v>
      </c>
      <c r="C17" s="4" t="s">
        <v>31</v>
      </c>
      <c r="D17" s="14">
        <v>72396.88</v>
      </c>
      <c r="E17" s="15">
        <v>723.91</v>
      </c>
      <c r="F17" s="6"/>
      <c r="G17" s="7"/>
      <c r="H17" s="7"/>
      <c r="I17" s="7"/>
    </row>
    <row r="18" spans="1:9" x14ac:dyDescent="0.25">
      <c r="A18" s="4" t="s">
        <v>41</v>
      </c>
      <c r="B18" s="4" t="s">
        <v>28</v>
      </c>
      <c r="C18" s="4" t="s">
        <v>29</v>
      </c>
      <c r="D18" s="14">
        <v>250374.56</v>
      </c>
      <c r="E18" s="15">
        <v>2503.7399999999998</v>
      </c>
      <c r="F18" s="6"/>
      <c r="G18" s="7"/>
      <c r="H18" s="7"/>
      <c r="I18" s="7"/>
    </row>
    <row r="19" spans="1:9" x14ac:dyDescent="0.25">
      <c r="A19" s="4" t="s">
        <v>2</v>
      </c>
      <c r="B19" s="4" t="s">
        <v>27</v>
      </c>
      <c r="C19" s="4" t="s">
        <v>21</v>
      </c>
      <c r="D19" s="14">
        <v>484365.59</v>
      </c>
      <c r="E19" s="15">
        <v>4843.74</v>
      </c>
      <c r="F19" s="6"/>
      <c r="G19" s="7"/>
      <c r="H19" s="7"/>
      <c r="I19" s="7"/>
    </row>
    <row r="20" spans="1:9" x14ac:dyDescent="0.25">
      <c r="A20" s="4" t="s">
        <v>3</v>
      </c>
      <c r="B20" s="4" t="s">
        <v>17</v>
      </c>
      <c r="C20" s="4" t="s">
        <v>42</v>
      </c>
      <c r="D20" s="14">
        <v>384578.25</v>
      </c>
      <c r="E20" s="15">
        <v>3945.28</v>
      </c>
      <c r="F20" s="6"/>
      <c r="G20" s="7"/>
      <c r="H20" s="7"/>
      <c r="I20" s="7"/>
    </row>
    <row r="21" spans="1:9" x14ac:dyDescent="0.25">
      <c r="A21" s="8" t="s">
        <v>7</v>
      </c>
      <c r="B21" s="9" t="s">
        <v>9</v>
      </c>
      <c r="C21" s="9"/>
      <c r="D21" s="16">
        <f>SUM(D2:D20)</f>
        <v>5626010.7799999993</v>
      </c>
      <c r="E21" s="17">
        <f>SUM(E2:E20)</f>
        <v>56359.69</v>
      </c>
      <c r="G21" s="7"/>
      <c r="H21" s="7"/>
      <c r="I21" s="7"/>
    </row>
    <row r="22" spans="1:9" x14ac:dyDescent="0.25">
      <c r="A22" s="10" t="s">
        <v>55</v>
      </c>
      <c r="B22" s="11">
        <v>0.01</v>
      </c>
      <c r="C22" s="11"/>
    </row>
    <row r="23" spans="1:9" x14ac:dyDescent="0.25">
      <c r="B23" s="4"/>
      <c r="C23" s="4"/>
      <c r="D23" s="14"/>
      <c r="E23" s="15"/>
      <c r="F23" s="6"/>
      <c r="G23" s="7"/>
      <c r="H23" s="7"/>
      <c r="I23" s="7"/>
    </row>
    <row r="24" spans="1:9" ht="17.25" x14ac:dyDescent="0.4">
      <c r="B24" s="4"/>
      <c r="C24" s="4"/>
      <c r="D24" s="25"/>
      <c r="E24" s="25"/>
      <c r="F24" s="5">
        <f>SUM(F21:F23)</f>
        <v>0</v>
      </c>
      <c r="G24" s="7"/>
      <c r="H24" s="7"/>
      <c r="I24" s="7"/>
    </row>
    <row r="25" spans="1:9" x14ac:dyDescent="0.25">
      <c r="D25" s="26">
        <f>D21+D24</f>
        <v>5626010.7799999993</v>
      </c>
      <c r="E25" s="26">
        <f>E21+E24</f>
        <v>56359.69</v>
      </c>
    </row>
    <row r="26" spans="1:9" x14ac:dyDescent="0.25">
      <c r="D26" s="21"/>
      <c r="E26" s="21"/>
      <c r="H26" s="7"/>
    </row>
    <row r="27" spans="1:9" x14ac:dyDescent="0.25">
      <c r="D27" s="21"/>
      <c r="E27" s="22"/>
    </row>
    <row r="28" spans="1:9" x14ac:dyDescent="0.25">
      <c r="B28" s="3" t="s">
        <v>51</v>
      </c>
      <c r="D28" s="21"/>
      <c r="E28" s="27"/>
    </row>
    <row r="29" spans="1:9" x14ac:dyDescent="0.25">
      <c r="D29" s="23"/>
      <c r="E29" s="24"/>
      <c r="G29" s="16"/>
    </row>
    <row r="30" spans="1:9" x14ac:dyDescent="0.25">
      <c r="D30" s="23"/>
      <c r="E30" s="24"/>
    </row>
    <row r="31" spans="1:9" x14ac:dyDescent="0.25">
      <c r="B31" s="4"/>
      <c r="C31" s="4"/>
      <c r="D31" s="14"/>
      <c r="E31" s="14"/>
    </row>
    <row r="32" spans="1:9" ht="17.25" x14ac:dyDescent="0.4">
      <c r="D32" s="19"/>
      <c r="E32" s="20"/>
    </row>
    <row r="33" spans="4:5" x14ac:dyDescent="0.25">
      <c r="D33" s="16">
        <f>SUM(D30:D32)</f>
        <v>0</v>
      </c>
      <c r="E33" s="16">
        <f>SUM(E30:E32)</f>
        <v>0</v>
      </c>
    </row>
  </sheetData>
  <sortState xmlns:xlrd2="http://schemas.microsoft.com/office/spreadsheetml/2017/richdata2" ref="A10:E10">
    <sortCondition ref="A10"/>
  </sortState>
  <phoneticPr fontId="0" type="noConversion"/>
  <pageMargins left="0" right="0.7" top="0.75" bottom="0.75" header="0.3" footer="0.3"/>
  <pageSetup scale="93" orientation="portrait" verticalDpi="597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7" ma:contentTypeDescription="Create a new document." ma:contentTypeScope="" ma:versionID="f75d9ac24802a223a6196da3a19cc98a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b902e2cf1abee13f30e87ffadaf28370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F1A3F-89BC-4E71-9D88-792E4B997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2986C-FAB5-4F13-9C19-4CE51721C4D6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3b6764d5-971b-4fd2-8b42-d9caa94dd2b6"/>
    <ds:schemaRef ds:uri="http://schemas.openxmlformats.org/package/2006/metadata/core-properties"/>
    <ds:schemaRef ds:uri="39805e0e-683f-47d1-9da3-3f555c1bd021"/>
    <ds:schemaRef ds:uri="http://www.w3.org/XML/1998/namespace"/>
    <ds:schemaRef ds:uri="http://purl.org/dc/terms/"/>
    <ds:schemaRef ds:uri="229ae732-3868-41bb-a720-7ff3007712e5"/>
    <ds:schemaRef ds:uri="8ab7aa71-d726-41ea-a63b-cba56a23880c"/>
  </ds:schemaRefs>
</ds:datastoreItem>
</file>

<file path=customXml/itemProps3.xml><?xml version="1.0" encoding="utf-8"?>
<ds:datastoreItem xmlns:ds="http://schemas.openxmlformats.org/officeDocument/2006/customXml" ds:itemID="{0D56EDC0-CF27-4138-9F2F-7F4FA8DA8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Vinyl Siding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2018-08-27T20:05:43Z</cp:lastPrinted>
  <dcterms:created xsi:type="dcterms:W3CDTF">2010-04-15T14:34:43Z</dcterms:created>
  <dcterms:modified xsi:type="dcterms:W3CDTF">2023-08-02T18:33:05Z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</Properties>
</file>